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465" windowWidth="25605" windowHeight="14175"/>
  </bookViews>
  <sheets>
    <sheet name="2017" sheetId="3" r:id="rId1"/>
    <sheet name="2018" sheetId="1" r:id="rId2"/>
    <sheet name="Criterios" sheetId="4" r:id="rId3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3" l="1"/>
  <c r="G10" i="3"/>
  <c r="H10" i="3"/>
  <c r="I10" i="3"/>
  <c r="F11" i="3"/>
  <c r="F12" i="3"/>
  <c r="B10" i="3"/>
  <c r="C10" i="3"/>
  <c r="D10" i="3"/>
  <c r="E10" i="3"/>
  <c r="B11" i="3"/>
  <c r="B12" i="3"/>
  <c r="J10" i="3"/>
  <c r="K10" i="3"/>
  <c r="L10" i="3"/>
  <c r="M10" i="3"/>
  <c r="J11" i="3"/>
  <c r="J12" i="3"/>
  <c r="R10" i="3"/>
  <c r="S10" i="3"/>
  <c r="T10" i="3"/>
  <c r="U10" i="3"/>
  <c r="R12" i="3"/>
  <c r="R11" i="3"/>
  <c r="Q10" i="3"/>
  <c r="N10" i="3"/>
  <c r="O10" i="3"/>
  <c r="P10" i="3"/>
  <c r="N12" i="3"/>
  <c r="N11" i="3"/>
  <c r="N10" i="1"/>
  <c r="O10" i="1"/>
  <c r="P10" i="1"/>
  <c r="N12" i="1"/>
  <c r="M10" i="1"/>
  <c r="L10" i="1"/>
  <c r="K10" i="1"/>
  <c r="J10" i="1"/>
  <c r="I10" i="1"/>
  <c r="H10" i="1"/>
  <c r="F10" i="1"/>
  <c r="E10" i="1"/>
  <c r="G10" i="1"/>
  <c r="E12" i="1"/>
  <c r="K12" i="1"/>
  <c r="K11" i="1"/>
  <c r="H12" i="1"/>
  <c r="H11" i="1"/>
  <c r="B10" i="1"/>
  <c r="C10" i="1"/>
  <c r="D10" i="1"/>
  <c r="B12" i="1"/>
  <c r="B11" i="1"/>
  <c r="N11" i="1"/>
  <c r="E11" i="1"/>
</calcChain>
</file>

<file path=xl/sharedStrings.xml><?xml version="1.0" encoding="utf-8"?>
<sst xmlns="http://schemas.openxmlformats.org/spreadsheetml/2006/main" count="89" uniqueCount="54">
  <si>
    <t>Declaração de ações operacionais no sentido de adaptação às exigências da norma, por exemplo, novo sistema, treinamento de pessoal, contratação, demissão...).</t>
  </si>
  <si>
    <t>Alteração no perfil de pagamentos de impostos;</t>
  </si>
  <si>
    <t>Checklist / Empresas</t>
  </si>
  <si>
    <t>Disponibilidade de lucros para distribuição</t>
  </si>
  <si>
    <t>Planos de remuneração e bônus: impactos sobre o calendário de metas a serem alcançadas e a probabilidade de metas a serem cumpridas</t>
  </si>
  <si>
    <t>Revisão de controles e processos</t>
  </si>
  <si>
    <t>Alteração em indicadores de desempenho e outras métricas chave</t>
  </si>
  <si>
    <t>Menção à adoção do CPC 47</t>
  </si>
  <si>
    <t>OI S.A. 1º trim</t>
  </si>
  <si>
    <t>OI S.A. 2º trim</t>
  </si>
  <si>
    <t>OI S.A. 3º trim</t>
  </si>
  <si>
    <t>TELEBRÁS 1º trim</t>
  </si>
  <si>
    <t>TELEBRÁS 2º trim</t>
  </si>
  <si>
    <t>TELEBRÁS 3º trim</t>
  </si>
  <si>
    <t>Categorias</t>
  </si>
  <si>
    <t>Critérios para classificação</t>
  </si>
  <si>
    <t>Nota</t>
  </si>
  <si>
    <t>Restrito</t>
  </si>
  <si>
    <t>A classificação ocorre nesta categoria se a empresa não divulga as informações avaliadas pelo item proposto.</t>
  </si>
  <si>
    <t>Baixo</t>
  </si>
  <si>
    <t>A classificação ocorre nesta categoria se a empresa divulga a informação avaliada pelo item proposto, porém, a faz de maneira superficial, em linhas gerais.</t>
  </si>
  <si>
    <t>Médio</t>
  </si>
  <si>
    <t>Amplo</t>
  </si>
  <si>
    <t>A classificação ocorre nesta categoria se a empresa divulga as informações avaliadas pelo item proposto de maneira minuciosa, com riqueza de detalhes, ou seja, a informação está bem evidenciada.</t>
  </si>
  <si>
    <t>TOTAL</t>
  </si>
  <si>
    <t>A classificação ocorre nesta categoria se a empresa divulga as informações avaliadas pelo item proposto, fazendo-a com média capacidade de descrição.</t>
  </si>
  <si>
    <r>
      <t xml:space="preserve">Potencial conformidade com </t>
    </r>
    <r>
      <rPr>
        <b/>
        <i/>
        <sz val="11"/>
        <color theme="1"/>
        <rFont val="Times New Roman"/>
        <family val="1"/>
      </rPr>
      <t>covenants</t>
    </r>
    <r>
      <rPr>
        <b/>
        <sz val="11"/>
        <color theme="1"/>
        <rFont val="Times New Roman"/>
        <family val="1"/>
      </rPr>
      <t xml:space="preserve"> de empréstimos</t>
    </r>
  </si>
  <si>
    <t>MÉDIA</t>
  </si>
  <si>
    <t>DESVIO PADRÃO</t>
  </si>
  <si>
    <t>Tefefonica Brasil 1º trim</t>
  </si>
  <si>
    <t>Telefonica Brasil 2º trim</t>
  </si>
  <si>
    <t>Telefonica Brasil 3º trim</t>
  </si>
  <si>
    <t>TIM Paticipações1º trim</t>
  </si>
  <si>
    <t>TIM Participaçõs 2º trim</t>
  </si>
  <si>
    <t>TIM Participações 3º trim</t>
  </si>
  <si>
    <t>Algar Telecom 2º trim</t>
  </si>
  <si>
    <t>Algar Telecom 1º trim</t>
  </si>
  <si>
    <t>Alcar Telecon 3º trim</t>
  </si>
  <si>
    <t>Algar Telecon 3º trim</t>
  </si>
  <si>
    <t>OI S.A. 4º trim</t>
  </si>
  <si>
    <t>Telefonica Brasil 4º trim</t>
  </si>
  <si>
    <t>TIM Participações 4º trim</t>
  </si>
  <si>
    <t>TELEBRÁS 4º trim</t>
  </si>
  <si>
    <t>Algar Telecon 4º trim</t>
  </si>
  <si>
    <t>Declaração de ações operacionais no sentido de adaptação às exigências da norma, por exemplo, novo sistema, treinamento de pessoal, contratações, demissões...).</t>
  </si>
  <si>
    <t>OI S.A.</t>
  </si>
  <si>
    <t>Telefônica Brasil</t>
  </si>
  <si>
    <t xml:space="preserve">TIM Participações </t>
  </si>
  <si>
    <t xml:space="preserve">Telebrás </t>
  </si>
  <si>
    <t>Algar Telecom</t>
  </si>
  <si>
    <t>1º Trim</t>
  </si>
  <si>
    <t>2º Trim</t>
  </si>
  <si>
    <t>3º Trim</t>
  </si>
  <si>
    <t>4º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</si>
</sst>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/>
    </xf>
    <xf numFmtId="0" fontId="4" fillId="7" borderId="1" xfId="0" applyFont="1" applyFill="1" applyBorder="1" applyAlignment="1">
      <alignment horizontal="center" vertical="center"/>
    </xf>
    <xf numFmtId="0" fontId="10" fillId="0" borderId="0" xfId="0" applyFo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5">
    <cellStyle name="Hiperlink" xfId="1" builtinId="8" hidden="1"/>
    <cellStyle name="Hiperlink" xfId="3" builtinId="8" hidden="1"/>
    <cellStyle name="Hiperlink Visitado" xfId="2" builtinId="9" hidden="1"/>
    <cellStyle name="Hiperlink Visitado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showGridLines="0" tabSelected="1" zoomScale="70" zoomScaleNormal="70" workbookViewId="0">
      <pane xSplit="1" topLeftCell="B1" activePane="topRight" state="frozen"/>
      <selection pane="topRight" activeCell="B2" sqref="B2"/>
    </sheetView>
  </sheetViews>
  <sheetFormatPr defaultColWidth="8.85546875" defaultRowHeight="15" x14ac:dyDescent="0.25"/>
  <cols>
    <col min="1" max="1" width="41.28515625" style="1" customWidth="1"/>
    <col min="2" max="3" width="9" style="2" customWidth="1"/>
    <col min="4" max="5" width="8.7109375" style="2" customWidth="1"/>
    <col min="6" max="6" width="11.140625" style="2" customWidth="1"/>
    <col min="7" max="7" width="11.28515625" style="2" customWidth="1"/>
    <col min="8" max="9" width="11.42578125" style="2" customWidth="1"/>
    <col min="10" max="11" width="11" style="2" customWidth="1"/>
    <col min="12" max="13" width="11.42578125" style="2" customWidth="1"/>
    <col min="14" max="17" width="10.42578125" style="2" customWidth="1"/>
    <col min="18" max="16384" width="8.85546875" style="2"/>
  </cols>
  <sheetData>
    <row r="1" spans="1:21" ht="42" customHeight="1" x14ac:dyDescent="0.2">
      <c r="A1" s="15" t="s">
        <v>2</v>
      </c>
      <c r="B1" s="26" t="s">
        <v>8</v>
      </c>
      <c r="C1" s="26" t="s">
        <v>9</v>
      </c>
      <c r="D1" s="26" t="s">
        <v>10</v>
      </c>
      <c r="E1" s="26" t="s">
        <v>39</v>
      </c>
      <c r="F1" s="27" t="s">
        <v>29</v>
      </c>
      <c r="G1" s="27" t="s">
        <v>30</v>
      </c>
      <c r="H1" s="27" t="s">
        <v>31</v>
      </c>
      <c r="I1" s="27" t="s">
        <v>40</v>
      </c>
      <c r="J1" s="28" t="s">
        <v>32</v>
      </c>
      <c r="K1" s="28" t="s">
        <v>33</v>
      </c>
      <c r="L1" s="28" t="s">
        <v>34</v>
      </c>
      <c r="M1" s="28" t="s">
        <v>41</v>
      </c>
      <c r="N1" s="29" t="s">
        <v>11</v>
      </c>
      <c r="O1" s="29" t="s">
        <v>12</v>
      </c>
      <c r="P1" s="29" t="s">
        <v>13</v>
      </c>
      <c r="Q1" s="29" t="s">
        <v>42</v>
      </c>
      <c r="R1" s="30" t="s">
        <v>36</v>
      </c>
      <c r="S1" s="30" t="s">
        <v>35</v>
      </c>
      <c r="T1" s="30" t="s">
        <v>38</v>
      </c>
      <c r="U1" s="30" t="s">
        <v>43</v>
      </c>
    </row>
    <row r="2" spans="1:21" ht="42" customHeight="1" x14ac:dyDescent="0.2">
      <c r="A2" s="4" t="s">
        <v>7</v>
      </c>
      <c r="B2" s="31">
        <v>1</v>
      </c>
      <c r="C2" s="31">
        <v>1</v>
      </c>
      <c r="D2" s="31">
        <v>1</v>
      </c>
      <c r="E2" s="31">
        <v>4</v>
      </c>
      <c r="F2" s="31">
        <v>2</v>
      </c>
      <c r="G2" s="31">
        <v>2</v>
      </c>
      <c r="H2" s="31">
        <v>4</v>
      </c>
      <c r="I2" s="31">
        <v>4</v>
      </c>
      <c r="J2" s="31">
        <v>2</v>
      </c>
      <c r="K2" s="31">
        <v>2</v>
      </c>
      <c r="L2" s="31">
        <v>4</v>
      </c>
      <c r="M2" s="31">
        <v>4</v>
      </c>
      <c r="N2" s="31">
        <v>1</v>
      </c>
      <c r="O2" s="31">
        <v>1</v>
      </c>
      <c r="P2" s="31">
        <v>1</v>
      </c>
      <c r="Q2" s="31">
        <v>3</v>
      </c>
      <c r="R2" s="31">
        <v>1</v>
      </c>
      <c r="S2" s="31">
        <v>1</v>
      </c>
      <c r="T2" s="31">
        <v>1</v>
      </c>
      <c r="U2" s="31">
        <v>4</v>
      </c>
    </row>
    <row r="3" spans="1:21" ht="68.25" customHeight="1" x14ac:dyDescent="0.2">
      <c r="A3" s="4" t="s">
        <v>44</v>
      </c>
      <c r="B3" s="31">
        <v>1</v>
      </c>
      <c r="C3" s="32">
        <v>1</v>
      </c>
      <c r="D3" s="32">
        <v>1</v>
      </c>
      <c r="E3" s="32">
        <v>4</v>
      </c>
      <c r="F3" s="32">
        <v>2</v>
      </c>
      <c r="G3" s="32">
        <v>2</v>
      </c>
      <c r="H3" s="32">
        <v>2</v>
      </c>
      <c r="I3" s="32">
        <v>4</v>
      </c>
      <c r="J3" s="32">
        <v>1</v>
      </c>
      <c r="K3" s="32">
        <v>1</v>
      </c>
      <c r="L3" s="32">
        <v>1</v>
      </c>
      <c r="M3" s="32">
        <v>1</v>
      </c>
      <c r="N3" s="32">
        <v>1</v>
      </c>
      <c r="O3" s="32">
        <v>1</v>
      </c>
      <c r="P3" s="32">
        <v>1</v>
      </c>
      <c r="Q3" s="32">
        <v>1</v>
      </c>
      <c r="R3" s="32">
        <v>1</v>
      </c>
      <c r="S3" s="32">
        <v>1</v>
      </c>
      <c r="T3" s="32">
        <v>1</v>
      </c>
      <c r="U3" s="32">
        <v>1</v>
      </c>
    </row>
    <row r="4" spans="1:21" ht="28.5" x14ac:dyDescent="0.2">
      <c r="A4" s="4" t="s">
        <v>6</v>
      </c>
      <c r="B4" s="31">
        <v>1</v>
      </c>
      <c r="C4" s="32">
        <v>1</v>
      </c>
      <c r="D4" s="32">
        <v>1</v>
      </c>
      <c r="E4" s="32">
        <v>2</v>
      </c>
      <c r="F4" s="32">
        <v>1</v>
      </c>
      <c r="G4" s="32">
        <v>1</v>
      </c>
      <c r="H4" s="32">
        <v>4</v>
      </c>
      <c r="I4" s="32">
        <v>4</v>
      </c>
      <c r="J4" s="32">
        <v>2</v>
      </c>
      <c r="K4" s="32">
        <v>2</v>
      </c>
      <c r="L4" s="32">
        <v>2</v>
      </c>
      <c r="M4" s="32">
        <v>4</v>
      </c>
      <c r="N4" s="32">
        <v>1</v>
      </c>
      <c r="O4" s="32">
        <v>1</v>
      </c>
      <c r="P4" s="32">
        <v>1</v>
      </c>
      <c r="Q4" s="32">
        <v>2</v>
      </c>
      <c r="R4" s="32">
        <v>1</v>
      </c>
      <c r="S4" s="32">
        <v>1</v>
      </c>
      <c r="T4" s="32">
        <v>1</v>
      </c>
      <c r="U4" s="32">
        <v>3</v>
      </c>
    </row>
    <row r="5" spans="1:21" ht="14.25" x14ac:dyDescent="0.2">
      <c r="A5" s="4" t="s">
        <v>5</v>
      </c>
      <c r="B5" s="31">
        <v>1</v>
      </c>
      <c r="C5" s="32">
        <v>1</v>
      </c>
      <c r="D5" s="32">
        <v>1</v>
      </c>
      <c r="E5" s="32">
        <v>4</v>
      </c>
      <c r="F5" s="32">
        <v>3</v>
      </c>
      <c r="G5" s="32">
        <v>3</v>
      </c>
      <c r="H5" s="32">
        <v>4</v>
      </c>
      <c r="I5" s="32">
        <v>4</v>
      </c>
      <c r="J5" s="32">
        <v>1</v>
      </c>
      <c r="K5" s="32">
        <v>1</v>
      </c>
      <c r="L5" s="32">
        <v>1</v>
      </c>
      <c r="M5" s="32">
        <v>1</v>
      </c>
      <c r="N5" s="32">
        <v>1</v>
      </c>
      <c r="O5" s="32">
        <v>1</v>
      </c>
      <c r="P5" s="32">
        <v>1</v>
      </c>
      <c r="Q5" s="32">
        <v>1</v>
      </c>
      <c r="R5" s="32">
        <v>1</v>
      </c>
      <c r="S5" s="32">
        <v>1</v>
      </c>
      <c r="T5" s="32">
        <v>1</v>
      </c>
      <c r="U5" s="32">
        <v>1</v>
      </c>
    </row>
    <row r="6" spans="1:21" ht="26.25" customHeight="1" x14ac:dyDescent="0.2">
      <c r="A6" s="4" t="s">
        <v>1</v>
      </c>
      <c r="B6" s="31">
        <v>1</v>
      </c>
      <c r="C6" s="32">
        <v>1</v>
      </c>
      <c r="D6" s="32">
        <v>1</v>
      </c>
      <c r="E6" s="32">
        <v>1</v>
      </c>
      <c r="F6" s="32">
        <v>1</v>
      </c>
      <c r="G6" s="32">
        <v>1</v>
      </c>
      <c r="H6" s="32">
        <v>1</v>
      </c>
      <c r="I6" s="32">
        <v>1</v>
      </c>
      <c r="J6" s="32">
        <v>1</v>
      </c>
      <c r="K6" s="32">
        <v>1</v>
      </c>
      <c r="L6" s="32">
        <v>1</v>
      </c>
      <c r="M6" s="32">
        <v>1</v>
      </c>
      <c r="N6" s="32">
        <v>1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2">
        <v>1</v>
      </c>
      <c r="U6" s="32">
        <v>1</v>
      </c>
    </row>
    <row r="7" spans="1:21" ht="18.75" customHeight="1" x14ac:dyDescent="0.2">
      <c r="A7" s="4" t="s">
        <v>3</v>
      </c>
      <c r="B7" s="31">
        <v>1</v>
      </c>
      <c r="C7" s="32">
        <v>1</v>
      </c>
      <c r="D7" s="32">
        <v>1</v>
      </c>
      <c r="E7" s="32">
        <v>1</v>
      </c>
      <c r="F7" s="32">
        <v>1</v>
      </c>
      <c r="G7" s="32">
        <v>1</v>
      </c>
      <c r="H7" s="32">
        <v>1</v>
      </c>
      <c r="I7" s="32">
        <v>1</v>
      </c>
      <c r="J7" s="32">
        <v>1</v>
      </c>
      <c r="K7" s="32">
        <v>1</v>
      </c>
      <c r="L7" s="32">
        <v>1</v>
      </c>
      <c r="M7" s="32">
        <v>1</v>
      </c>
      <c r="N7" s="32">
        <v>1</v>
      </c>
      <c r="O7" s="32">
        <v>1</v>
      </c>
      <c r="P7" s="32">
        <v>1</v>
      </c>
      <c r="Q7" s="32">
        <v>1</v>
      </c>
      <c r="R7" s="32">
        <v>1</v>
      </c>
      <c r="S7" s="32">
        <v>1</v>
      </c>
      <c r="T7" s="32">
        <v>1</v>
      </c>
      <c r="U7" s="32">
        <v>1</v>
      </c>
    </row>
    <row r="8" spans="1:21" ht="57" x14ac:dyDescent="0.2">
      <c r="A8" s="4" t="s">
        <v>4</v>
      </c>
      <c r="B8" s="31">
        <v>1</v>
      </c>
      <c r="C8" s="32">
        <v>1</v>
      </c>
      <c r="D8" s="32">
        <v>1</v>
      </c>
      <c r="E8" s="32">
        <v>1</v>
      </c>
      <c r="F8" s="32">
        <v>1</v>
      </c>
      <c r="G8" s="32">
        <v>1</v>
      </c>
      <c r="H8" s="32">
        <v>1</v>
      </c>
      <c r="I8" s="32">
        <v>1</v>
      </c>
      <c r="J8" s="32">
        <v>1</v>
      </c>
      <c r="K8" s="32">
        <v>1</v>
      </c>
      <c r="L8" s="32">
        <v>1</v>
      </c>
      <c r="M8" s="32">
        <v>1</v>
      </c>
      <c r="N8" s="32">
        <v>1</v>
      </c>
      <c r="O8" s="32">
        <v>1</v>
      </c>
      <c r="P8" s="32">
        <v>1</v>
      </c>
      <c r="Q8" s="32">
        <v>1</v>
      </c>
      <c r="R8" s="32">
        <v>1</v>
      </c>
      <c r="S8" s="32">
        <v>1</v>
      </c>
      <c r="T8" s="32">
        <v>1</v>
      </c>
      <c r="U8" s="32">
        <v>1</v>
      </c>
    </row>
    <row r="9" spans="1:21" ht="29.25" x14ac:dyDescent="0.2">
      <c r="A9" s="4" t="s">
        <v>26</v>
      </c>
      <c r="B9" s="31">
        <v>1</v>
      </c>
      <c r="C9" s="32">
        <v>1</v>
      </c>
      <c r="D9" s="32">
        <v>1</v>
      </c>
      <c r="E9" s="32">
        <v>1</v>
      </c>
      <c r="F9" s="32">
        <v>1</v>
      </c>
      <c r="G9" s="32">
        <v>1</v>
      </c>
      <c r="H9" s="32">
        <v>1</v>
      </c>
      <c r="I9" s="32">
        <v>1</v>
      </c>
      <c r="J9" s="32">
        <v>1</v>
      </c>
      <c r="K9" s="32">
        <v>1</v>
      </c>
      <c r="L9" s="32">
        <v>1</v>
      </c>
      <c r="M9" s="32">
        <v>1</v>
      </c>
      <c r="N9" s="32">
        <v>1</v>
      </c>
      <c r="O9" s="32">
        <v>1</v>
      </c>
      <c r="P9" s="32">
        <v>1</v>
      </c>
      <c r="Q9" s="32">
        <v>1</v>
      </c>
      <c r="R9" s="32">
        <v>1</v>
      </c>
      <c r="S9" s="32">
        <v>1</v>
      </c>
      <c r="T9" s="32">
        <v>1</v>
      </c>
      <c r="U9" s="32">
        <v>1</v>
      </c>
    </row>
    <row r="10" spans="1:21" ht="14.25" x14ac:dyDescent="0.2">
      <c r="A10" s="14" t="s">
        <v>24</v>
      </c>
      <c r="B10" s="24">
        <f t="shared" ref="B10:U10" si="0">SUM(B2:B9)</f>
        <v>8</v>
      </c>
      <c r="C10" s="24">
        <f t="shared" si="0"/>
        <v>8</v>
      </c>
      <c r="D10" s="25">
        <f t="shared" si="0"/>
        <v>8</v>
      </c>
      <c r="E10" s="25">
        <f t="shared" si="0"/>
        <v>18</v>
      </c>
      <c r="F10" s="24">
        <f t="shared" si="0"/>
        <v>12</v>
      </c>
      <c r="G10" s="24">
        <f t="shared" si="0"/>
        <v>12</v>
      </c>
      <c r="H10" s="24">
        <f t="shared" si="0"/>
        <v>18</v>
      </c>
      <c r="I10" s="24">
        <f t="shared" si="0"/>
        <v>20</v>
      </c>
      <c r="J10" s="25">
        <f t="shared" si="0"/>
        <v>10</v>
      </c>
      <c r="K10" s="25">
        <f t="shared" si="0"/>
        <v>10</v>
      </c>
      <c r="L10" s="25">
        <f t="shared" si="0"/>
        <v>12</v>
      </c>
      <c r="M10" s="25">
        <f t="shared" si="0"/>
        <v>14</v>
      </c>
      <c r="N10" s="25">
        <f t="shared" si="0"/>
        <v>8</v>
      </c>
      <c r="O10" s="25">
        <f t="shared" si="0"/>
        <v>8</v>
      </c>
      <c r="P10" s="25">
        <f t="shared" si="0"/>
        <v>8</v>
      </c>
      <c r="Q10" s="25">
        <f t="shared" si="0"/>
        <v>11</v>
      </c>
      <c r="R10" s="25">
        <f t="shared" si="0"/>
        <v>8</v>
      </c>
      <c r="S10" s="25">
        <f t="shared" si="0"/>
        <v>8</v>
      </c>
      <c r="T10" s="25">
        <f t="shared" si="0"/>
        <v>8</v>
      </c>
      <c r="U10" s="25">
        <f t="shared" si="0"/>
        <v>13</v>
      </c>
    </row>
    <row r="11" spans="1:21" ht="14.25" x14ac:dyDescent="0.2">
      <c r="A11" s="14" t="s">
        <v>27</v>
      </c>
      <c r="B11" s="17">
        <f>AVERAGE(B10:E10)</f>
        <v>10.5</v>
      </c>
      <c r="C11" s="18"/>
      <c r="D11" s="18"/>
      <c r="E11" s="19"/>
      <c r="F11" s="21">
        <f>AVERAGE(F10:I10)</f>
        <v>15.5</v>
      </c>
      <c r="G11" s="22"/>
      <c r="H11" s="22"/>
      <c r="I11" s="23"/>
      <c r="J11" s="17">
        <f>AVERAGE(J10:M10)</f>
        <v>11.5</v>
      </c>
      <c r="K11" s="18"/>
      <c r="L11" s="18"/>
      <c r="M11" s="19"/>
      <c r="N11" s="17">
        <f>AVERAGE(N10:Q10)</f>
        <v>8.75</v>
      </c>
      <c r="O11" s="18"/>
      <c r="P11" s="18"/>
      <c r="Q11" s="19"/>
      <c r="R11" s="20">
        <f>AVERAGE(R10:U10)</f>
        <v>9.25</v>
      </c>
      <c r="S11" s="20"/>
      <c r="T11" s="20"/>
      <c r="U11" s="20"/>
    </row>
    <row r="12" spans="1:21" ht="14.25" x14ac:dyDescent="0.2">
      <c r="A12" s="14" t="s">
        <v>28</v>
      </c>
      <c r="B12" s="17">
        <f>AVEDEV(B10:E10)</f>
        <v>3.75</v>
      </c>
      <c r="C12" s="18"/>
      <c r="D12" s="18"/>
      <c r="E12" s="19"/>
      <c r="F12" s="21">
        <f>AVEDEV(F10:I10)</f>
        <v>3.5</v>
      </c>
      <c r="G12" s="22"/>
      <c r="H12" s="22"/>
      <c r="I12" s="23"/>
      <c r="J12" s="17">
        <f>AVEDEV(J10:M10)</f>
        <v>1.5</v>
      </c>
      <c r="K12" s="18"/>
      <c r="L12" s="18"/>
      <c r="M12" s="19"/>
      <c r="N12" s="17">
        <f>AVEDEV(N10:Q10)</f>
        <v>1.125</v>
      </c>
      <c r="O12" s="18"/>
      <c r="P12" s="18"/>
      <c r="Q12" s="19"/>
      <c r="R12" s="20">
        <f>AVEDEV(R10:U10)</f>
        <v>1.875</v>
      </c>
      <c r="S12" s="20"/>
      <c r="T12" s="20"/>
      <c r="U12" s="20"/>
    </row>
    <row r="15" spans="1:21" x14ac:dyDescent="0.25">
      <c r="F15" s="16"/>
      <c r="G15" s="16"/>
      <c r="H15" s="16"/>
      <c r="I15" s="16"/>
      <c r="J15" s="16"/>
    </row>
    <row r="16" spans="1:21" x14ac:dyDescent="0.25">
      <c r="F16" s="16"/>
      <c r="G16" s="16"/>
      <c r="H16" s="16"/>
      <c r="I16" s="16"/>
      <c r="J16" s="16"/>
    </row>
    <row r="17" spans="6:10" x14ac:dyDescent="0.25">
      <c r="F17" s="16"/>
      <c r="G17" s="16"/>
      <c r="H17" s="16"/>
      <c r="I17" s="16"/>
      <c r="J17" s="16"/>
    </row>
    <row r="18" spans="6:10" x14ac:dyDescent="0.25">
      <c r="F18" s="16"/>
      <c r="G18" s="16"/>
      <c r="H18" s="16"/>
      <c r="I18" s="16"/>
      <c r="J18" s="16"/>
    </row>
    <row r="19" spans="6:10" x14ac:dyDescent="0.25">
      <c r="F19" s="16"/>
      <c r="G19" s="16"/>
      <c r="H19" s="16"/>
      <c r="I19" s="16"/>
      <c r="J19" s="16"/>
    </row>
    <row r="20" spans="6:10" x14ac:dyDescent="0.25">
      <c r="F20" s="16"/>
      <c r="G20" s="16"/>
      <c r="H20" s="16"/>
      <c r="I20" s="16"/>
      <c r="J20" s="16"/>
    </row>
  </sheetData>
  <mergeCells count="10">
    <mergeCell ref="N11:Q11"/>
    <mergeCell ref="R11:U11"/>
    <mergeCell ref="J11:M11"/>
    <mergeCell ref="B11:E11"/>
    <mergeCell ref="F11:I11"/>
    <mergeCell ref="N12:Q12"/>
    <mergeCell ref="R12:U12"/>
    <mergeCell ref="J12:M12"/>
    <mergeCell ref="B12:E12"/>
    <mergeCell ref="F12:I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showGridLines="0"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ColWidth="8.85546875" defaultRowHeight="15" x14ac:dyDescent="0.25"/>
  <cols>
    <col min="1" max="1" width="41.28515625" style="1" customWidth="1"/>
    <col min="2" max="3" width="9" style="2" customWidth="1"/>
    <col min="4" max="4" width="8.7109375" style="2" customWidth="1"/>
    <col min="5" max="5" width="11.140625" style="2" customWidth="1"/>
    <col min="6" max="6" width="11.28515625" style="2" customWidth="1"/>
    <col min="7" max="7" width="11.42578125" style="2" customWidth="1"/>
    <col min="8" max="9" width="11" style="2" customWidth="1"/>
    <col min="10" max="10" width="11.42578125" style="2" customWidth="1"/>
    <col min="11" max="13" width="10.42578125" style="2" customWidth="1"/>
    <col min="14" max="16384" width="8.85546875" style="2"/>
  </cols>
  <sheetData>
    <row r="1" spans="1:16" ht="42" customHeight="1" x14ac:dyDescent="0.2">
      <c r="A1" s="15" t="s">
        <v>2</v>
      </c>
      <c r="B1" s="26" t="s">
        <v>8</v>
      </c>
      <c r="C1" s="26" t="s">
        <v>9</v>
      </c>
      <c r="D1" s="26" t="s">
        <v>10</v>
      </c>
      <c r="E1" s="27" t="s">
        <v>29</v>
      </c>
      <c r="F1" s="27" t="s">
        <v>30</v>
      </c>
      <c r="G1" s="27" t="s">
        <v>31</v>
      </c>
      <c r="H1" s="28" t="s">
        <v>32</v>
      </c>
      <c r="I1" s="28" t="s">
        <v>33</v>
      </c>
      <c r="J1" s="28" t="s">
        <v>34</v>
      </c>
      <c r="K1" s="29" t="s">
        <v>11</v>
      </c>
      <c r="L1" s="29" t="s">
        <v>12</v>
      </c>
      <c r="M1" s="29" t="s">
        <v>13</v>
      </c>
      <c r="N1" s="30" t="s">
        <v>36</v>
      </c>
      <c r="O1" s="30" t="s">
        <v>35</v>
      </c>
      <c r="P1" s="30" t="s">
        <v>37</v>
      </c>
    </row>
    <row r="2" spans="1:16" ht="42" customHeight="1" x14ac:dyDescent="0.2">
      <c r="A2" s="4" t="s">
        <v>7</v>
      </c>
      <c r="B2" s="31">
        <v>4</v>
      </c>
      <c r="C2" s="31">
        <v>4</v>
      </c>
      <c r="D2" s="31">
        <v>4</v>
      </c>
      <c r="E2" s="31">
        <v>1</v>
      </c>
      <c r="F2" s="31">
        <v>1</v>
      </c>
      <c r="G2" s="31">
        <v>1</v>
      </c>
      <c r="H2" s="31">
        <v>4</v>
      </c>
      <c r="I2" s="31">
        <v>4</v>
      </c>
      <c r="J2" s="31">
        <v>4</v>
      </c>
      <c r="K2" s="31">
        <v>1</v>
      </c>
      <c r="L2" s="31">
        <v>1</v>
      </c>
      <c r="M2" s="31">
        <v>1</v>
      </c>
      <c r="N2" s="31">
        <v>4</v>
      </c>
      <c r="O2" s="31">
        <v>4</v>
      </c>
      <c r="P2" s="31">
        <v>4</v>
      </c>
    </row>
    <row r="3" spans="1:16" ht="68.25" customHeight="1" x14ac:dyDescent="0.2">
      <c r="A3" s="4" t="s">
        <v>0</v>
      </c>
      <c r="B3" s="31">
        <v>3</v>
      </c>
      <c r="C3" s="32">
        <v>3</v>
      </c>
      <c r="D3" s="32">
        <v>3</v>
      </c>
      <c r="E3" s="32">
        <v>4</v>
      </c>
      <c r="F3" s="32">
        <v>4</v>
      </c>
      <c r="G3" s="32">
        <v>4</v>
      </c>
      <c r="H3" s="32">
        <v>3</v>
      </c>
      <c r="I3" s="32">
        <v>3</v>
      </c>
      <c r="J3" s="32">
        <v>3</v>
      </c>
      <c r="K3" s="32">
        <v>1</v>
      </c>
      <c r="L3" s="32">
        <v>1</v>
      </c>
      <c r="M3" s="32">
        <v>2</v>
      </c>
      <c r="N3" s="32">
        <v>3</v>
      </c>
      <c r="O3" s="32">
        <v>3</v>
      </c>
      <c r="P3" s="32">
        <v>3</v>
      </c>
    </row>
    <row r="4" spans="1:16" ht="28.5" x14ac:dyDescent="0.2">
      <c r="A4" s="4" t="s">
        <v>6</v>
      </c>
      <c r="B4" s="31">
        <v>1</v>
      </c>
      <c r="C4" s="32">
        <v>1</v>
      </c>
      <c r="D4" s="32">
        <v>2</v>
      </c>
      <c r="E4" s="32">
        <v>3</v>
      </c>
      <c r="F4" s="32">
        <v>3</v>
      </c>
      <c r="G4" s="32">
        <v>3</v>
      </c>
      <c r="H4" s="32">
        <v>2</v>
      </c>
      <c r="I4" s="32">
        <v>2</v>
      </c>
      <c r="J4" s="32">
        <v>2</v>
      </c>
      <c r="K4" s="32">
        <v>1</v>
      </c>
      <c r="L4" s="32">
        <v>1</v>
      </c>
      <c r="M4" s="32">
        <v>1</v>
      </c>
      <c r="N4" s="32">
        <v>2</v>
      </c>
      <c r="O4" s="32">
        <v>2</v>
      </c>
      <c r="P4" s="32">
        <v>2</v>
      </c>
    </row>
    <row r="5" spans="1:16" ht="14.25" x14ac:dyDescent="0.2">
      <c r="A5" s="4" t="s">
        <v>5</v>
      </c>
      <c r="B5" s="31">
        <v>1</v>
      </c>
      <c r="C5" s="32">
        <v>1</v>
      </c>
      <c r="D5" s="32">
        <v>2</v>
      </c>
      <c r="E5" s="32">
        <v>3</v>
      </c>
      <c r="F5" s="32">
        <v>3</v>
      </c>
      <c r="G5" s="32">
        <v>3</v>
      </c>
      <c r="H5" s="32">
        <v>2</v>
      </c>
      <c r="I5" s="32">
        <v>2</v>
      </c>
      <c r="J5" s="32">
        <v>2</v>
      </c>
      <c r="K5" s="32">
        <v>1</v>
      </c>
      <c r="L5" s="32">
        <v>1</v>
      </c>
      <c r="M5" s="32">
        <v>1</v>
      </c>
      <c r="N5" s="32">
        <v>1</v>
      </c>
      <c r="O5" s="32">
        <v>1</v>
      </c>
      <c r="P5" s="32">
        <v>1</v>
      </c>
    </row>
    <row r="6" spans="1:16" ht="26.25" customHeight="1" x14ac:dyDescent="0.2">
      <c r="A6" s="4" t="s">
        <v>1</v>
      </c>
      <c r="B6" s="31">
        <v>2</v>
      </c>
      <c r="C6" s="32">
        <v>2</v>
      </c>
      <c r="D6" s="32">
        <v>2</v>
      </c>
      <c r="E6" s="32">
        <v>2</v>
      </c>
      <c r="F6" s="32">
        <v>2</v>
      </c>
      <c r="G6" s="32">
        <v>2</v>
      </c>
      <c r="H6" s="32">
        <v>1</v>
      </c>
      <c r="I6" s="32">
        <v>1</v>
      </c>
      <c r="J6" s="32">
        <v>1</v>
      </c>
      <c r="K6" s="32">
        <v>1</v>
      </c>
      <c r="L6" s="32">
        <v>1</v>
      </c>
      <c r="M6" s="32">
        <v>1</v>
      </c>
      <c r="N6" s="32">
        <v>1</v>
      </c>
      <c r="O6" s="32">
        <v>1</v>
      </c>
      <c r="P6" s="32">
        <v>1</v>
      </c>
    </row>
    <row r="7" spans="1:16" ht="18.75" customHeight="1" x14ac:dyDescent="0.2">
      <c r="A7" s="4" t="s">
        <v>3</v>
      </c>
      <c r="B7" s="31">
        <v>1</v>
      </c>
      <c r="C7" s="32">
        <v>1</v>
      </c>
      <c r="D7" s="32">
        <v>1</v>
      </c>
      <c r="E7" s="32">
        <v>1</v>
      </c>
      <c r="F7" s="32">
        <v>1</v>
      </c>
      <c r="G7" s="32">
        <v>1</v>
      </c>
      <c r="H7" s="32">
        <v>1</v>
      </c>
      <c r="I7" s="32">
        <v>1</v>
      </c>
      <c r="J7" s="32">
        <v>1</v>
      </c>
      <c r="K7" s="32">
        <v>1</v>
      </c>
      <c r="L7" s="32">
        <v>1</v>
      </c>
      <c r="M7" s="32">
        <v>1</v>
      </c>
      <c r="N7" s="32">
        <v>1</v>
      </c>
      <c r="O7" s="32">
        <v>1</v>
      </c>
      <c r="P7" s="32">
        <v>1</v>
      </c>
    </row>
    <row r="8" spans="1:16" ht="57" x14ac:dyDescent="0.2">
      <c r="A8" s="4" t="s">
        <v>4</v>
      </c>
      <c r="B8" s="31">
        <v>1</v>
      </c>
      <c r="C8" s="32">
        <v>1</v>
      </c>
      <c r="D8" s="32">
        <v>1</v>
      </c>
      <c r="E8" s="32">
        <v>1</v>
      </c>
      <c r="F8" s="32">
        <v>1</v>
      </c>
      <c r="G8" s="32">
        <v>1</v>
      </c>
      <c r="H8" s="32">
        <v>1</v>
      </c>
      <c r="I8" s="32">
        <v>1</v>
      </c>
      <c r="J8" s="32">
        <v>1</v>
      </c>
      <c r="K8" s="32">
        <v>1</v>
      </c>
      <c r="L8" s="32">
        <v>1</v>
      </c>
      <c r="M8" s="32">
        <v>2</v>
      </c>
      <c r="N8" s="32">
        <v>2</v>
      </c>
      <c r="O8" s="32">
        <v>2</v>
      </c>
      <c r="P8" s="32">
        <v>2</v>
      </c>
    </row>
    <row r="9" spans="1:16" ht="29.25" x14ac:dyDescent="0.2">
      <c r="A9" s="4" t="s">
        <v>26</v>
      </c>
      <c r="B9" s="31">
        <v>2</v>
      </c>
      <c r="C9" s="32">
        <v>2</v>
      </c>
      <c r="D9" s="32">
        <v>3</v>
      </c>
      <c r="E9" s="32">
        <v>3</v>
      </c>
      <c r="F9" s="32">
        <v>3</v>
      </c>
      <c r="G9" s="32">
        <v>3</v>
      </c>
      <c r="H9" s="32">
        <v>3</v>
      </c>
      <c r="I9" s="32">
        <v>3</v>
      </c>
      <c r="J9" s="32">
        <v>3</v>
      </c>
      <c r="K9" s="32">
        <v>1</v>
      </c>
      <c r="L9" s="32">
        <v>1</v>
      </c>
      <c r="M9" s="32">
        <v>3</v>
      </c>
      <c r="N9" s="32">
        <v>3</v>
      </c>
      <c r="O9" s="32">
        <v>3</v>
      </c>
      <c r="P9" s="32">
        <v>3</v>
      </c>
    </row>
    <row r="10" spans="1:16" ht="14.25" x14ac:dyDescent="0.2">
      <c r="A10" s="14" t="s">
        <v>24</v>
      </c>
      <c r="B10" s="24">
        <f t="shared" ref="B10:P10" si="0">SUM(B2:B9)</f>
        <v>15</v>
      </c>
      <c r="C10" s="24">
        <f t="shared" si="0"/>
        <v>15</v>
      </c>
      <c r="D10" s="25">
        <f t="shared" si="0"/>
        <v>18</v>
      </c>
      <c r="E10" s="24">
        <f t="shared" si="0"/>
        <v>18</v>
      </c>
      <c r="F10" s="24">
        <f t="shared" si="0"/>
        <v>18</v>
      </c>
      <c r="G10" s="24">
        <f t="shared" si="0"/>
        <v>18</v>
      </c>
      <c r="H10" s="25">
        <f t="shared" si="0"/>
        <v>17</v>
      </c>
      <c r="I10" s="25">
        <f t="shared" si="0"/>
        <v>17</v>
      </c>
      <c r="J10" s="25">
        <f t="shared" si="0"/>
        <v>17</v>
      </c>
      <c r="K10" s="25">
        <f t="shared" si="0"/>
        <v>8</v>
      </c>
      <c r="L10" s="25">
        <f t="shared" si="0"/>
        <v>8</v>
      </c>
      <c r="M10" s="25">
        <f t="shared" si="0"/>
        <v>12</v>
      </c>
      <c r="N10" s="25">
        <f t="shared" si="0"/>
        <v>17</v>
      </c>
      <c r="O10" s="25">
        <f t="shared" si="0"/>
        <v>17</v>
      </c>
      <c r="P10" s="25">
        <f t="shared" si="0"/>
        <v>17</v>
      </c>
    </row>
    <row r="11" spans="1:16" ht="14.25" x14ac:dyDescent="0.2">
      <c r="A11" s="14" t="s">
        <v>27</v>
      </c>
      <c r="B11" s="17">
        <f>AVERAGE(B10:D10)</f>
        <v>16</v>
      </c>
      <c r="C11" s="18"/>
      <c r="D11" s="19"/>
      <c r="E11" s="21">
        <f>AVERAGE(E10:G10)</f>
        <v>18</v>
      </c>
      <c r="F11" s="22"/>
      <c r="G11" s="23"/>
      <c r="H11" s="17">
        <f>AVERAGE(H10:J10)</f>
        <v>17</v>
      </c>
      <c r="I11" s="18"/>
      <c r="J11" s="19"/>
      <c r="K11" s="20">
        <f>AVERAGE(K10:M10)</f>
        <v>9.3333333333333339</v>
      </c>
      <c r="L11" s="20"/>
      <c r="M11" s="20"/>
      <c r="N11" s="20">
        <f>AVERAGE(N10:P10)</f>
        <v>17</v>
      </c>
      <c r="O11" s="20"/>
      <c r="P11" s="20"/>
    </row>
    <row r="12" spans="1:16" ht="14.25" x14ac:dyDescent="0.2">
      <c r="A12" s="14" t="s">
        <v>28</v>
      </c>
      <c r="B12" s="17">
        <f>AVEDEV(B10:D10)</f>
        <v>1.3333333333333333</v>
      </c>
      <c r="C12" s="18"/>
      <c r="D12" s="19"/>
      <c r="E12" s="21">
        <f>AVEDEV(E10:G10)</f>
        <v>0</v>
      </c>
      <c r="F12" s="22"/>
      <c r="G12" s="23"/>
      <c r="H12" s="17">
        <f>AVEDEV(H10:J10)</f>
        <v>0</v>
      </c>
      <c r="I12" s="18"/>
      <c r="J12" s="19"/>
      <c r="K12" s="17">
        <f>AVEDEV(K10:M10)</f>
        <v>1.7777777777777779</v>
      </c>
      <c r="L12" s="18"/>
      <c r="M12" s="19"/>
      <c r="N12" s="17">
        <f>AVEDEV(N10:P10)</f>
        <v>0</v>
      </c>
      <c r="O12" s="18"/>
      <c r="P12" s="19"/>
    </row>
  </sheetData>
  <mergeCells count="10">
    <mergeCell ref="K11:M11"/>
    <mergeCell ref="K12:M12"/>
    <mergeCell ref="N11:P11"/>
    <mergeCell ref="N12:P12"/>
    <mergeCell ref="B11:D11"/>
    <mergeCell ref="B12:D12"/>
    <mergeCell ref="E11:G11"/>
    <mergeCell ref="E12:G12"/>
    <mergeCell ref="H11:J11"/>
    <mergeCell ref="H12:J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showGridLines="0" topLeftCell="A3" workbookViewId="0">
      <selection activeCell="I6" sqref="I6"/>
    </sheetView>
  </sheetViews>
  <sheetFormatPr defaultColWidth="8.85546875" defaultRowHeight="15" x14ac:dyDescent="0.25"/>
  <cols>
    <col min="2" max="2" width="11.85546875" customWidth="1"/>
    <col min="3" max="3" width="52.7109375" customWidth="1"/>
    <col min="7" max="7" width="15" bestFit="1" customWidth="1"/>
    <col min="8" max="11" width="10" bestFit="1" customWidth="1"/>
  </cols>
  <sheetData>
    <row r="1" spans="2:12" ht="15.75" thickBot="1" x14ac:dyDescent="0.3"/>
    <row r="2" spans="2:12" ht="16.5" thickBot="1" x14ac:dyDescent="0.3">
      <c r="B2" s="5" t="s">
        <v>14</v>
      </c>
      <c r="C2" s="5" t="s">
        <v>15</v>
      </c>
      <c r="D2" s="5" t="s">
        <v>16</v>
      </c>
    </row>
    <row r="3" spans="2:12" ht="30.75" thickBot="1" x14ac:dyDescent="0.3">
      <c r="B3" s="6" t="s">
        <v>17</v>
      </c>
      <c r="C3" s="7" t="s">
        <v>18</v>
      </c>
      <c r="D3" s="8">
        <v>1</v>
      </c>
    </row>
    <row r="4" spans="2:12" ht="45.75" thickBot="1" x14ac:dyDescent="0.3">
      <c r="B4" s="9" t="s">
        <v>19</v>
      </c>
      <c r="C4" s="10" t="s">
        <v>20</v>
      </c>
      <c r="D4" s="11">
        <v>2</v>
      </c>
    </row>
    <row r="5" spans="2:12" ht="45.75" thickBot="1" x14ac:dyDescent="0.3">
      <c r="B5" s="12" t="s">
        <v>21</v>
      </c>
      <c r="C5" s="13" t="s">
        <v>25</v>
      </c>
      <c r="D5" s="5">
        <v>3</v>
      </c>
    </row>
    <row r="6" spans="2:12" ht="60.75" thickBot="1" x14ac:dyDescent="0.3">
      <c r="B6" s="6" t="s">
        <v>22</v>
      </c>
      <c r="C6" s="7" t="s">
        <v>23</v>
      </c>
      <c r="D6" s="8">
        <v>4</v>
      </c>
    </row>
    <row r="8" spans="2:12" x14ac:dyDescent="0.25">
      <c r="G8" s="41">
        <v>2017</v>
      </c>
      <c r="H8" s="41"/>
      <c r="I8" s="41"/>
      <c r="J8" s="41"/>
      <c r="K8" s="41"/>
      <c r="L8" s="41"/>
    </row>
    <row r="9" spans="2:12" x14ac:dyDescent="0.25">
      <c r="G9" s="40"/>
      <c r="H9" s="40" t="s">
        <v>50</v>
      </c>
      <c r="I9" s="40" t="s">
        <v>51</v>
      </c>
      <c r="J9" s="40" t="s">
        <v>52</v>
      </c>
      <c r="K9" s="40" t="s">
        <v>53</v>
      </c>
      <c r="L9" s="40" t="s">
        <v>27</v>
      </c>
    </row>
    <row r="10" spans="2:12" x14ac:dyDescent="0.25">
      <c r="G10" s="33" t="s">
        <v>45</v>
      </c>
      <c r="H10" s="34">
        <v>8</v>
      </c>
      <c r="I10" s="35">
        <v>8</v>
      </c>
      <c r="J10" s="35">
        <v>8</v>
      </c>
      <c r="K10" s="35">
        <v>18</v>
      </c>
      <c r="L10" s="34">
        <v>10.5</v>
      </c>
    </row>
    <row r="11" spans="2:12" x14ac:dyDescent="0.25">
      <c r="G11" s="33" t="s">
        <v>46</v>
      </c>
      <c r="H11" s="36">
        <v>12</v>
      </c>
      <c r="I11" s="37">
        <v>12</v>
      </c>
      <c r="J11" s="37">
        <v>18</v>
      </c>
      <c r="K11" s="37">
        <v>20</v>
      </c>
      <c r="L11" s="36">
        <v>15.5</v>
      </c>
    </row>
    <row r="12" spans="2:12" x14ac:dyDescent="0.25">
      <c r="G12" s="33" t="s">
        <v>47</v>
      </c>
      <c r="H12" s="36">
        <v>10</v>
      </c>
      <c r="I12" s="37">
        <v>10</v>
      </c>
      <c r="J12" s="37">
        <v>12</v>
      </c>
      <c r="K12" s="37">
        <v>14</v>
      </c>
      <c r="L12" s="36">
        <v>11.5</v>
      </c>
    </row>
    <row r="13" spans="2:12" x14ac:dyDescent="0.25">
      <c r="G13" s="33" t="s">
        <v>48</v>
      </c>
      <c r="H13" s="36">
        <v>8</v>
      </c>
      <c r="I13" s="38">
        <v>8</v>
      </c>
      <c r="J13" s="38">
        <v>8</v>
      </c>
      <c r="K13" s="38">
        <v>11</v>
      </c>
      <c r="L13" s="3">
        <v>8.75</v>
      </c>
    </row>
    <row r="14" spans="2:12" x14ac:dyDescent="0.25">
      <c r="G14" s="33" t="s">
        <v>49</v>
      </c>
      <c r="H14" s="36">
        <v>8</v>
      </c>
      <c r="I14" s="37">
        <v>8</v>
      </c>
      <c r="J14" s="37">
        <v>8</v>
      </c>
      <c r="K14" s="37">
        <v>13</v>
      </c>
      <c r="L14" s="36">
        <v>9.25</v>
      </c>
    </row>
    <row r="17" spans="7:11" x14ac:dyDescent="0.25">
      <c r="G17" s="41">
        <v>2018</v>
      </c>
      <c r="H17" s="41"/>
      <c r="I17" s="41"/>
      <c r="J17" s="41"/>
      <c r="K17" s="41"/>
    </row>
    <row r="18" spans="7:11" x14ac:dyDescent="0.25">
      <c r="G18" s="39"/>
      <c r="H18" s="40" t="s">
        <v>50</v>
      </c>
      <c r="I18" s="40" t="s">
        <v>51</v>
      </c>
      <c r="J18" s="40" t="s">
        <v>52</v>
      </c>
      <c r="K18" s="40" t="s">
        <v>27</v>
      </c>
    </row>
    <row r="19" spans="7:11" x14ac:dyDescent="0.25">
      <c r="G19" s="33" t="s">
        <v>45</v>
      </c>
      <c r="H19" s="34">
        <v>15</v>
      </c>
      <c r="I19" s="35">
        <v>15</v>
      </c>
      <c r="J19" s="35">
        <v>18</v>
      </c>
      <c r="K19" s="34">
        <v>16</v>
      </c>
    </row>
    <row r="20" spans="7:11" x14ac:dyDescent="0.25">
      <c r="G20" s="33" t="s">
        <v>46</v>
      </c>
      <c r="H20" s="36">
        <v>18</v>
      </c>
      <c r="I20" s="37">
        <v>18</v>
      </c>
      <c r="J20" s="37">
        <v>18</v>
      </c>
      <c r="K20" s="36">
        <v>18</v>
      </c>
    </row>
    <row r="21" spans="7:11" x14ac:dyDescent="0.25">
      <c r="G21" s="33" t="s">
        <v>47</v>
      </c>
      <c r="H21" s="36">
        <v>17</v>
      </c>
      <c r="I21" s="37">
        <v>17</v>
      </c>
      <c r="J21" s="37">
        <v>17</v>
      </c>
      <c r="K21" s="36">
        <v>17</v>
      </c>
    </row>
    <row r="22" spans="7:11" x14ac:dyDescent="0.25">
      <c r="G22" s="33" t="s">
        <v>48</v>
      </c>
      <c r="H22" s="36">
        <v>8</v>
      </c>
      <c r="I22" s="38">
        <v>8</v>
      </c>
      <c r="J22" s="38">
        <v>12</v>
      </c>
      <c r="K22" s="3">
        <v>9.33</v>
      </c>
    </row>
    <row r="23" spans="7:11" x14ac:dyDescent="0.25">
      <c r="G23" s="33" t="s">
        <v>49</v>
      </c>
      <c r="H23" s="36">
        <v>17</v>
      </c>
      <c r="I23" s="37">
        <v>17</v>
      </c>
      <c r="J23" s="37">
        <v>17</v>
      </c>
      <c r="K23" s="36">
        <v>17</v>
      </c>
    </row>
  </sheetData>
  <mergeCells count="2">
    <mergeCell ref="G8:L8"/>
    <mergeCell ref="G17:K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2017</vt:lpstr>
      <vt:lpstr>2018</vt:lpstr>
      <vt:lpstr>Criterios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2019-04-30T11:44:51Z</dcterms:modified>
</cp:coreProperties>
</file>